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65" windowWidth="25440" windowHeight="15990" tabRatio="500"/>
  </bookViews>
  <sheets>
    <sheet name="Sheet1" sheetId="1" r:id="rId1"/>
  </sheets>
  <calcPr calcId="15000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1"/>
  <c r="J7"/>
  <c r="G8"/>
  <c r="J8"/>
  <c r="F7"/>
  <c r="F8"/>
  <c r="D7"/>
  <c r="D8"/>
  <c r="G6"/>
  <c r="J6"/>
  <c r="D6"/>
  <c r="F6"/>
</calcChain>
</file>

<file path=xl/sharedStrings.xml><?xml version="1.0" encoding="utf-8"?>
<sst xmlns="http://schemas.openxmlformats.org/spreadsheetml/2006/main" count="17" uniqueCount="17">
  <si>
    <t>Solar Quote Comparison Spreadsheet</t>
  </si>
  <si>
    <t>Installer</t>
  </si>
  <si>
    <t># Panels</t>
  </si>
  <si>
    <t>Watts/Panel</t>
  </si>
  <si>
    <t>Total Watts</t>
  </si>
  <si>
    <t>Total Cost</t>
  </si>
  <si>
    <t>Cost/Watt</t>
  </si>
  <si>
    <t>Annual kwh Savings</t>
  </si>
  <si>
    <t>Annual $ Savings</t>
  </si>
  <si>
    <t>Panel Manufacturer</t>
  </si>
  <si>
    <t>Inverter Manufacturer</t>
  </si>
  <si>
    <t>Cinnamon Solar</t>
  </si>
  <si>
    <t>Simple Payback Yrs</t>
  </si>
  <si>
    <t>Installer 2</t>
  </si>
  <si>
    <t>Installer 3</t>
  </si>
  <si>
    <t>Cost After 30% ITC</t>
  </si>
  <si>
    <t>Please fill in the highlighted sections so you can compare solar quotes - from your friends at Cinnamon Solar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</si>
</sst>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"/>
  </numFmts>
  <fonts count="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2" borderId="1" xfId="0" applyFill="1" applyBorder="1"/>
    <xf numFmtId="164" fontId="0" fillId="2" borderId="1" xfId="1" applyNumberFormat="1" applyFont="1" applyFill="1" applyBorder="1"/>
    <xf numFmtId="165" fontId="0" fillId="2" borderId="1" xfId="2" applyNumberFormat="1" applyFont="1" applyFill="1" applyBorder="1"/>
    <xf numFmtId="0" fontId="0" fillId="3" borderId="0" xfId="0" applyFill="1"/>
    <xf numFmtId="164" fontId="0" fillId="3" borderId="0" xfId="1" applyNumberFormat="1" applyFont="1" applyFill="1"/>
    <xf numFmtId="165" fontId="0" fillId="3" borderId="0" xfId="2" applyNumberFormat="1" applyFont="1" applyFill="1"/>
    <xf numFmtId="44" fontId="0" fillId="3" borderId="0" xfId="2" applyFont="1" applyFill="1"/>
    <xf numFmtId="0" fontId="2" fillId="3" borderId="0" xfId="0" applyFont="1" applyFill="1" applyAlignment="1">
      <alignment horizontal="center" wrapText="1"/>
    </xf>
    <xf numFmtId="164" fontId="2" fillId="3" borderId="0" xfId="1" applyNumberFormat="1" applyFont="1" applyFill="1" applyAlignment="1">
      <alignment horizontal="center" wrapText="1"/>
    </xf>
    <xf numFmtId="165" fontId="2" fillId="3" borderId="0" xfId="2" applyNumberFormat="1" applyFont="1" applyFill="1" applyAlignment="1">
      <alignment horizontal="center" wrapText="1"/>
    </xf>
    <xf numFmtId="44" fontId="2" fillId="3" borderId="0" xfId="2" applyFont="1" applyFill="1" applyAlignment="1">
      <alignment horizontal="center" wrapText="1"/>
    </xf>
    <xf numFmtId="164" fontId="0" fillId="3" borderId="1" xfId="1" applyNumberFormat="1" applyFont="1" applyFill="1" applyBorder="1"/>
    <xf numFmtId="165" fontId="0" fillId="3" borderId="1" xfId="2" applyNumberFormat="1" applyFont="1" applyFill="1" applyBorder="1"/>
    <xf numFmtId="44" fontId="0" fillId="3" borderId="1" xfId="2" applyFont="1" applyFill="1" applyBorder="1"/>
    <xf numFmtId="166" fontId="0" fillId="3" borderId="1" xfId="0" applyNumberFormat="1" applyFill="1" applyBorder="1"/>
    <xf numFmtId="165" fontId="0" fillId="3" borderId="0" xfId="2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65" fontId="0" fillId="3" borderId="0" xfId="2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="140" zoomScaleNormal="140" zoomScalePageLayoutView="150" workbookViewId="0">
      <selection activeCell="G6" sqref="G6"/>
    </sheetView>
  </sheetViews>
  <sheetFormatPr defaultColWidth="11" defaultRowHeight="15.75"/>
  <cols>
    <col min="1" max="1" width="22.625" style="4" customWidth="1"/>
    <col min="2" max="2" width="9.375" style="4" customWidth="1"/>
    <col min="3" max="3" width="6.625" style="4" customWidth="1"/>
    <col min="4" max="4" width="10.875" style="5"/>
    <col min="5" max="5" width="10.875" style="6" customWidth="1"/>
    <col min="6" max="6" width="10" style="7" customWidth="1"/>
    <col min="7" max="7" width="11.375" style="7" bestFit="1" customWidth="1"/>
    <col min="8" max="8" width="10.875" style="5"/>
    <col min="9" max="9" width="10.875" style="6"/>
    <col min="10" max="10" width="9" style="4" customWidth="1"/>
    <col min="11" max="11" width="13.375" style="4" customWidth="1"/>
    <col min="12" max="12" width="12" style="4" customWidth="1"/>
    <col min="13" max="16384" width="11" style="4"/>
  </cols>
  <sheetData>
    <row r="1" spans="1:12" ht="2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>
      <c r="A3" s="18" t="s">
        <v>16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s="8" customFormat="1" ht="29.1" customHeight="1">
      <c r="A5" s="8" t="s">
        <v>1</v>
      </c>
      <c r="B5" s="8" t="s">
        <v>2</v>
      </c>
      <c r="C5" s="8" t="s">
        <v>3</v>
      </c>
      <c r="D5" s="9" t="s">
        <v>4</v>
      </c>
      <c r="E5" s="10" t="s">
        <v>5</v>
      </c>
      <c r="F5" s="11" t="s">
        <v>6</v>
      </c>
      <c r="G5" s="11" t="s">
        <v>15</v>
      </c>
      <c r="H5" s="9" t="s">
        <v>7</v>
      </c>
      <c r="I5" s="10" t="s">
        <v>8</v>
      </c>
      <c r="J5" s="8" t="s">
        <v>12</v>
      </c>
      <c r="K5" s="8" t="s">
        <v>9</v>
      </c>
      <c r="L5" s="8" t="s">
        <v>10</v>
      </c>
    </row>
    <row r="6" spans="1:12">
      <c r="A6" s="1" t="s">
        <v>11</v>
      </c>
      <c r="B6" s="1"/>
      <c r="C6" s="1"/>
      <c r="D6" s="12">
        <f>C6*B6</f>
        <v>0</v>
      </c>
      <c r="E6" s="3"/>
      <c r="F6" s="14" t="e">
        <f>E6/D6</f>
        <v>#DIV/0!</v>
      </c>
      <c r="G6" s="13">
        <f>E6*0.7</f>
        <v>0</v>
      </c>
      <c r="H6" s="2"/>
      <c r="I6" s="3"/>
      <c r="J6" s="15" t="e">
        <f>G6/I6</f>
        <v>#DIV/0!</v>
      </c>
      <c r="K6" s="1"/>
      <c r="L6" s="1"/>
    </row>
    <row r="7" spans="1:12">
      <c r="A7" s="1" t="s">
        <v>13</v>
      </c>
      <c r="B7" s="1"/>
      <c r="C7" s="1"/>
      <c r="D7" s="12">
        <f t="shared" ref="D7:D8" si="0">C7*B7</f>
        <v>0</v>
      </c>
      <c r="E7" s="3"/>
      <c r="F7" s="14" t="e">
        <f t="shared" ref="F7:F8" si="1">E7/D7</f>
        <v>#DIV/0!</v>
      </c>
      <c r="G7" s="13">
        <f t="shared" ref="G7:G8" si="2">E7*0.7</f>
        <v>0</v>
      </c>
      <c r="H7" s="2"/>
      <c r="I7" s="3"/>
      <c r="J7" s="15" t="e">
        <f t="shared" ref="J7:J8" si="3">G7/I7</f>
        <v>#DIV/0!</v>
      </c>
      <c r="K7" s="1"/>
      <c r="L7" s="1"/>
    </row>
    <row r="8" spans="1:12">
      <c r="A8" s="1" t="s">
        <v>14</v>
      </c>
      <c r="B8" s="1"/>
      <c r="C8" s="1"/>
      <c r="D8" s="12">
        <f t="shared" si="0"/>
        <v>0</v>
      </c>
      <c r="E8" s="3"/>
      <c r="F8" s="14" t="e">
        <f t="shared" si="1"/>
        <v>#DIV/0!</v>
      </c>
      <c r="G8" s="13">
        <f t="shared" si="2"/>
        <v>0</v>
      </c>
      <c r="H8" s="2"/>
      <c r="I8" s="3"/>
      <c r="J8" s="15" t="e">
        <f t="shared" si="3"/>
        <v>#DIV/0!</v>
      </c>
      <c r="K8" s="1"/>
      <c r="L8" s="1"/>
    </row>
  </sheetData>
  <mergeCells count="2">
    <mergeCell ref="A1:L1"/>
    <mergeCell ref="A3:L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Cinnamon Solar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Solar Quote Comparison</dc:title>
  <dc:subject>Customer Tool for Solar Quote Comparison</dc:subject>
  <dc:creator>Cinnamon Solar</dc:creator>
  <cp:lastModifiedBy>Gary Mull</cp:lastModifiedBy>
  <dcterms:created xsi:type="dcterms:W3CDTF">2017-01-04T20:19:28Z</dcterms:created>
  <dcterms:modified xsi:type="dcterms:W3CDTF">2017-01-11T21:16:00Z</dcterms:modified>
</cp:coreProperties>
</file>